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ilid\RTK\Kasutajad\katrin.tael\personal\Downloads\"/>
    </mc:Choice>
  </mc:AlternateContent>
  <xr:revisionPtr revIDLastSave="0" documentId="8_{870E5B79-EA65-4EB8-99AB-51E3EEEDE835}" xr6:coauthVersionLast="47" xr6:coauthVersionMax="47" xr10:uidLastSave="{00000000-0000-0000-0000-000000000000}"/>
  <bookViews>
    <workbookView xWindow="1950" yWindow="1950" windowWidth="21600" windowHeight="12735" xr2:uid="{00000000-000D-0000-FFFF-FFFF00000000}"/>
  </bookViews>
  <sheets>
    <sheet name="õig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H3" i="3"/>
  <c r="G3" i="3"/>
  <c r="F3" i="3"/>
  <c r="E3" i="3"/>
  <c r="D3" i="3"/>
</calcChain>
</file>

<file path=xl/sharedStrings.xml><?xml version="1.0" encoding="utf-8"?>
<sst xmlns="http://schemas.openxmlformats.org/spreadsheetml/2006/main" count="311" uniqueCount="167">
  <si>
    <t>aasta</t>
  </si>
  <si>
    <t>Eesmärk on anda ülevaade Eesti arengust, mis lähtub strateegia „Eesti 2035“ tegevuskavas seatud põhieesmärkidest. Avaliku huvi esindajad  ministeeriumid ja Riigikantselei.</t>
  </si>
  <si>
    <t>Eesti 2023 strateegia</t>
  </si>
  <si>
    <t xml:space="preserve"> </t>
  </si>
  <si>
    <t>Eesmärk on anda ülevaade Eesti jätkusuutlikust arengust, mis lähtub üleilmsetest säästva arengu eesmärkidest ning strateegias „Säästev Eesti 21“ seatud põhieesmärkidest. Avaliku huvi esindaja Riigikantselei.</t>
  </si>
  <si>
    <t xml:space="preserve">Säästev areng </t>
  </si>
  <si>
    <t>Eri valdkondade statistika</t>
  </si>
  <si>
    <t>aasta, igal kolmandal aastal</t>
  </si>
  <si>
    <t>Eesmärk on anda olulist teavet kultuuri valdkondade (film, muuseum, muusika, rahvakultuur, raamatukogu, ringhääling, sport, teater, trükitoodang, elanike kultuuris osalemine) kohta. Avaliku huvi esindaja on Kultuuriministeerium.</t>
  </si>
  <si>
    <t>Kultuur</t>
  </si>
  <si>
    <t>Eesmärk on anda teavet huvihariduse kohta UNESCOle. Avaliku huvi esindaja on Haridusministeerium.</t>
  </si>
  <si>
    <t>Huviharidus</t>
  </si>
  <si>
    <t>aasta, igal viiendal aastal, igal kuuendal aastal</t>
  </si>
  <si>
    <t>Õigusaktist (EL) 2019/2152 tulenevad muudatused</t>
  </si>
  <si>
    <t>(EÜ) 1552/2005; (EÜ) 452/2008; (EL) 549/2013;(EL) 2019/1700</t>
  </si>
  <si>
    <t>Haridus</t>
  </si>
  <si>
    <t>kuu, kvartal, aasta</t>
  </si>
  <si>
    <t>kuu, kvartal, aasta, üle kuue aasta</t>
  </si>
  <si>
    <t>Eesmärk on pakkuda ülevaadet tööga hõivatute, majanduslikult mitteaktiivse rahvastiku, töö- ja tööajakorralduse, töötervishoiu, töötasustamise, töötajate arendamise, kaasamise ja kollektiivse töösuhte kohta Eestis. Avaliku huvi esindaja on Sotsiaalministeerium.</t>
  </si>
  <si>
    <t>Tööelu</t>
  </si>
  <si>
    <t>(EÜ) 1338/2008; (EL) 2019/1700</t>
  </si>
  <si>
    <t>Tööhõive</t>
  </si>
  <si>
    <t>aasta, üle kuue aasta</t>
  </si>
  <si>
    <t>(EÜ) 1338/2008</t>
  </si>
  <si>
    <t>Tervis</t>
  </si>
  <si>
    <t>(EÜ) 458/2007</t>
  </si>
  <si>
    <t>Sotsiaalne kaitse</t>
  </si>
  <si>
    <t>Eesmärk on anda teavet lõimumispoliitika kujundamiseks ja ellu viimise jälgimiseks. Avaliku huvi esindaja on Kultuuriministeerium.</t>
  </si>
  <si>
    <t>Lõimumispoliitika</t>
  </si>
  <si>
    <t>Eesmärk on anda teavet heaolu tulemusvaldkonnas arengute jälgimiseks, uute tegevuste planeerimiseks ja ellu viimiseks. Avaliku huvi esindaja on Sotsiaalministeerium.</t>
  </si>
  <si>
    <t>Heaolu arengukava</t>
  </si>
  <si>
    <t>kvartal, aasta, üle kümne aasta</t>
  </si>
  <si>
    <t>(EÜ) 1177/2003; (EL) 2019/1700; (EL) 2020/256, lisaks EUROMOD mudel, mille eesmärk on hinnata poliitikameetmete (maksud, toetused) leibkondade sissetulekutele, inimeste töötamise stiimulitele, tulude ebavõrdsusele, vaesuse määrale ja riigieelarvele. Avaliku huvi esindajad on Rahandusministeerium ja Sotsiaalministeerium</t>
  </si>
  <si>
    <t>Heaolu</t>
  </si>
  <si>
    <t>Sotsiaalelu</t>
  </si>
  <si>
    <t>1. jaanuar</t>
  </si>
  <si>
    <t>iga viie aasta tagant</t>
  </si>
  <si>
    <t>Eesmärk on koostada Eesti rahvastikuprognoos ja piirkondlik rahvastikuprognoos. Avaliku huvi esindaja on Sotsiaalministeerium.</t>
  </si>
  <si>
    <t xml:space="preserve">  </t>
  </si>
  <si>
    <t>Rahvastikuprognoos</t>
  </si>
  <si>
    <t>31. detsember</t>
  </si>
  <si>
    <t>iga 10 aasta tagant</t>
  </si>
  <si>
    <t>(EÜ) 763/2008</t>
  </si>
  <si>
    <t>Rahva ja eluruumide registripõhine loendus</t>
  </si>
  <si>
    <t>(EÜ) 862/2007</t>
  </si>
  <si>
    <t>Ränne</t>
  </si>
  <si>
    <t>1. jaanuar, kuu, aasta</t>
  </si>
  <si>
    <t>kuu, aasta</t>
  </si>
  <si>
    <t>(EL) 328/2011; (EL) 1260/2013</t>
  </si>
  <si>
    <t>Rahvastik</t>
  </si>
  <si>
    <t>(EL) 2017/1004</t>
  </si>
  <si>
    <t>Laevastikupõhised majandus- ja sotsiaalnäitajad</t>
  </si>
  <si>
    <t>kuu, kvartal</t>
  </si>
  <si>
    <t>(EÜ) 638/2004; (EÜ) 471/2009; (EL) 2019/2152</t>
  </si>
  <si>
    <t>Väliskaubandus</t>
  </si>
  <si>
    <t>kuu, üle nelja aasta</t>
  </si>
  <si>
    <t>Muudatused tulenevalt registriandmete kasutusele võtmisest (EÜ) 450/2003).</t>
  </si>
  <si>
    <t xml:space="preserve">(EÜ) 450/2003;
(EÜ) 530/1999
</t>
  </si>
  <si>
    <t>Töötasud ja tööjõukulud</t>
  </si>
  <si>
    <t>kvartal</t>
  </si>
  <si>
    <t>kuu</t>
  </si>
  <si>
    <t>(EÜ) 453/2008</t>
  </si>
  <si>
    <t>Vabad ametikohad ja tööjõu liikumine</t>
  </si>
  <si>
    <t>Raudteetransport</t>
  </si>
  <si>
    <t>(EÜ) 437/2003</t>
  </si>
  <si>
    <t>Õhutransport</t>
  </si>
  <si>
    <t>Transpordi ja liikuvuse arengukava</t>
  </si>
  <si>
    <t>kvartal, aasta</t>
  </si>
  <si>
    <t>nädal</t>
  </si>
  <si>
    <t>(EL) 70/2012</t>
  </si>
  <si>
    <t>Kaubavedu maanteedel</t>
  </si>
  <si>
    <t>Veondus</t>
  </si>
  <si>
    <t>2009/42/EÜ</t>
  </si>
  <si>
    <t>Veetransport</t>
  </si>
  <si>
    <t>(EL) 692/2011</t>
  </si>
  <si>
    <t>Turism, majutus ja toitlustus</t>
  </si>
  <si>
    <t>üle kahe aasta</t>
  </si>
  <si>
    <t>Innovatsioon**</t>
  </si>
  <si>
    <t>Teadus- ja arendustegevus</t>
  </si>
  <si>
    <t>Infotehnoloogia ettevõttes</t>
  </si>
  <si>
    <t>(EÜ) 543/2009</t>
  </si>
  <si>
    <t>Taimekasvatus</t>
  </si>
  <si>
    <t>96/16/EÜ</t>
  </si>
  <si>
    <t>Piim ja selle kasutamine</t>
  </si>
  <si>
    <t>(EÜ) 1165/2008</t>
  </si>
  <si>
    <t>Loomakasvatus ja lihatootmine</t>
  </si>
  <si>
    <t>(EÜ) 1921/2006; (EÜ) 216/2009; (EÜ) 217/2009; (EÜ) 218/2009</t>
  </si>
  <si>
    <t>Kalapüük</t>
  </si>
  <si>
    <t>(EÜ) 762/2008</t>
  </si>
  <si>
    <t>Kalakasvatus</t>
  </si>
  <si>
    <t>Üle kolme või nelja aasta</t>
  </si>
  <si>
    <t>(EÜ) nr 2018/1091</t>
  </si>
  <si>
    <t>Põllumajanduse struktuuriuuring</t>
  </si>
  <si>
    <t>(EÜ) 138/2004</t>
  </si>
  <si>
    <t>Põllumajandus</t>
  </si>
  <si>
    <t>(EÜ) 1099/2008</t>
  </si>
  <si>
    <t>Energeetika</t>
  </si>
  <si>
    <t>poolaasta</t>
  </si>
  <si>
    <t>(EL) 2016/1952</t>
  </si>
  <si>
    <t>Elektrienergia ja maagaasi hind</t>
  </si>
  <si>
    <t>(EL) 549/2013; (EÜ) 1165/98; (EL) 2019/2152</t>
  </si>
  <si>
    <t>Impordi- ja ekspordihinnaindeks</t>
  </si>
  <si>
    <t>(EÜ) 1165/98; (EL) 2019/2152</t>
  </si>
  <si>
    <t>Tootja- ja ehitushinnaindeksid</t>
  </si>
  <si>
    <t>(EL) 1176/2011; (EL) 93/2013; (EL) 2016/792</t>
  </si>
  <si>
    <t>Eluaseme hinnaindeks</t>
  </si>
  <si>
    <t>(EL) 2016/792</t>
  </si>
  <si>
    <t>Tarbijahinnaindeks</t>
  </si>
  <si>
    <t>SDDS+ standardi juurutamisega lisandub Statistikaameti majandusstatistikasse kaks uut andmekategooriat. Vastavalt Euroopa Keskpanga Statistikakomitee nõuetele on Statistikaamet koostöös Eesti Pangaga kohustatud täiendavalt koguma ja esitama statistikat laenu- ja hoiuste kohustuste kohta.</t>
  </si>
  <si>
    <t xml:space="preserve">(EÜ) 1221/2002; (EÜ) 501/2004; (EÜ) 1222/2004; (EÜ) 1161/2005; (EL) 549/2013; </t>
  </si>
  <si>
    <t>Valitsemissektori rahandus</t>
  </si>
  <si>
    <t>(EÜ) 1445/2007</t>
  </si>
  <si>
    <t>Ostujõu pariteet</t>
  </si>
  <si>
    <t>Õigusaktist (EL) 2019/2152 tulenevad muudatused.</t>
  </si>
  <si>
    <t>(EÜ) 2516/2000; (EÜ, Euratom) 1287/2003; (EÜ) 1365/2006; 2007/436/EÜ; (EÜ) 716/2007; (EÜ) 295/2008; (EL) 549/2013;  2014/335/EL, Euratom; (EL) 2019/2152</t>
  </si>
  <si>
    <t>(EMÜ) 3924/91; (EL) 549/2013; (EL) 2019/2152</t>
  </si>
  <si>
    <t>Tööstus</t>
  </si>
  <si>
    <t>(EÜ) 716/2007</t>
  </si>
  <si>
    <t>(EL) 2019/2152</t>
  </si>
  <si>
    <t>Sisekaubandus</t>
  </si>
  <si>
    <t xml:space="preserve">Õigusaktist (EL) 2019/2152 tulenevad muudatused.  </t>
  </si>
  <si>
    <t>(EÜ) 177/2008; (EÜ) 295/2008</t>
  </si>
  <si>
    <t>Ettevõtluse demograafia</t>
  </si>
  <si>
    <t>(EL) 549/2013; (EL) 2019/2152</t>
  </si>
  <si>
    <t>Ettevõtete majandusnäitajad (kvartal)</t>
  </si>
  <si>
    <t>(EÜ) 295/2008; (EÜ) 138/2004</t>
  </si>
  <si>
    <t>Ettevõtete majandusnäitajad (aasta)</t>
  </si>
  <si>
    <t>(EÜ) 1165/98; (EL) 549/2013; (EL) 2019/2152</t>
  </si>
  <si>
    <t>Ehitus</t>
  </si>
  <si>
    <t>Majandus</t>
  </si>
  <si>
    <t>Metsandus</t>
  </si>
  <si>
    <t>Veekasutus</t>
  </si>
  <si>
    <t>aasta, üle viie aasta</t>
  </si>
  <si>
    <t>(EÜ) 1185/2009</t>
  </si>
  <si>
    <t>Perioodil 2023-2026 plaanitakse muuta kohustuslikuks (EL) 691/2011 määruse keskkonnamajanduse ökosüsteemide, metsanduse, vee ning keskkonnasiirete ja subsiidiumide arvepidamiste moodulid.</t>
  </si>
  <si>
    <t>(EÜ) 295/2008; (EÜ) 251/2009; (EL) 691/2011</t>
  </si>
  <si>
    <t>Välja töötamisel on täiendavad väljundnäitajad valdkonna arengukavade uuendamisega seoses.</t>
  </si>
  <si>
    <t>Keskkonna arengukavad</t>
  </si>
  <si>
    <t>(EÜ) 2150/2002</t>
  </si>
  <si>
    <t>Jäätmekäitlus</t>
  </si>
  <si>
    <t>Keskkond</t>
  </si>
  <si>
    <t>Sagedus</t>
  </si>
  <si>
    <t>Metoodika muudatus</t>
  </si>
  <si>
    <t>Õiguslik alus</t>
  </si>
  <si>
    <t>Maksumus (tuhat eurot)</t>
  </si>
  <si>
    <t>Nimetus</t>
  </si>
  <si>
    <t>Jrk nr</t>
  </si>
  <si>
    <t>Väljund-näitajate arv*</t>
  </si>
  <si>
    <t xml:space="preserve">Periood või moment </t>
  </si>
  <si>
    <t>Põllumajanduse hinnaindeksid</t>
  </si>
  <si>
    <t>Jätkub energiastatistika aja- ja asjakohastamine seoses määruse (EL) 2022/132 ja edaspidi kavandatavate muudatustega.</t>
  </si>
  <si>
    <t xml:space="preserve">Alates 2025.a rakendub põllumajanduse sisendite ja väljundite statistika määrus, mis toob kaasa muudatused. </t>
  </si>
  <si>
    <t>Alates 2025.a rakendub põllumajanduse sisendite ja väljundite statistika määrus, mis toob kaasa muudatused põllumajanduse hinnaindeksite ja hindade osas.</t>
  </si>
  <si>
    <t>(EL) 2022/2379</t>
  </si>
  <si>
    <t>(EL) 2018/974</t>
  </si>
  <si>
    <t>Lennuliikluse uuring muutub igakuiseks</t>
  </si>
  <si>
    <t>(EL) 2018/643</t>
  </si>
  <si>
    <t>Keskkonna-majandus</t>
  </si>
  <si>
    <t>Välismaiste tütar-ettevõtete majandus-näitajad</t>
  </si>
  <si>
    <t>Taimekaitsevahendid ja taimetoitained</t>
  </si>
  <si>
    <t>Eesmärk on anda teavet veekasutuse kohta põllumajanduses. Avaliku huvi esindaja Regionaal- ja Põllumajandusministeerium.</t>
  </si>
  <si>
    <t xml:space="preserve">Eesmärk on anda teavet arengu jälgimiseks ja uute tegevuste planeerimiseks transpordi ja liikuvuse valdkonnas. Avaliku huvi esindaja on Kliimaministeerium. </t>
  </si>
  <si>
    <t>Eesmärk on anda teavet metsavarude kasutamise kohta. Avaliku huvi esindaja on Kliimaministeerium.</t>
  </si>
  <si>
    <t>Eesmärk on anda teavet põllumajandussaaduste ressursi ja kasutamise kohta. Avaliku huvi esindaja on Regionaal- ja Põllumajandusministeerium.</t>
  </si>
  <si>
    <t>Rahvamajandus</t>
  </si>
  <si>
    <t>Põllumajandus-saadused</t>
  </si>
  <si>
    <t>Eesmärk on anda teavet olulisemate keskkonnaprobleemide ja nende tekkimist või süvenemist põhjustava inimtegevuse kohta. Avaliku huvi esindaja on Kliimaministeerium.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</si>
</sst>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theme="1"/>
      <name val="Roboto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13" xfId="0" applyFont="1" applyBorder="1" applyAlignment="1">
      <alignment vertical="top" wrapText="1"/>
    </xf>
    <xf numFmtId="3" fontId="1" fillId="0" borderId="3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11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3" fontId="1" fillId="0" borderId="5" xfId="0" applyNumberFormat="1" applyFont="1" applyBorder="1" applyAlignment="1">
      <alignment vertical="top"/>
    </xf>
    <xf numFmtId="0" fontId="1" fillId="0" borderId="5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vertical="top"/>
    </xf>
    <xf numFmtId="1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1" fontId="2" fillId="0" borderId="2" xfId="0" applyNumberFormat="1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7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3" fontId="2" fillId="0" borderId="7" xfId="0" applyNumberFormat="1" applyFont="1" applyBorder="1" applyAlignment="1">
      <alignment vertical="top"/>
    </xf>
    <xf numFmtId="0" fontId="2" fillId="0" borderId="7" xfId="0" applyFont="1" applyBorder="1" applyAlignment="1">
      <alignment horizontal="left" vertical="top" wrapText="1"/>
    </xf>
    <xf numFmtId="0" fontId="2" fillId="0" borderId="9" xfId="0" applyFont="1" applyBorder="1" applyAlignment="1">
      <alignment vertical="top"/>
    </xf>
    <xf numFmtId="3" fontId="2" fillId="0" borderId="5" xfId="0" applyNumberFormat="1" applyFont="1" applyBorder="1" applyAlignment="1">
      <alignment vertical="top"/>
    </xf>
    <xf numFmtId="1" fontId="2" fillId="0" borderId="5" xfId="0" applyNumberFormat="1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2" fillId="0" borderId="8" xfId="0" applyFont="1" applyBorder="1" applyAlignment="1">
      <alignment vertical="top" wrapText="1"/>
    </xf>
    <xf numFmtId="0" fontId="2" fillId="0" borderId="2" xfId="0" applyFont="1" applyBorder="1" applyAlignment="1">
      <alignment horizontal="right" vertical="top"/>
    </xf>
    <xf numFmtId="0" fontId="2" fillId="0" borderId="10" xfId="0" applyFont="1" applyBorder="1" applyAlignment="1">
      <alignment horizontal="left" vertical="top" wrapText="1"/>
    </xf>
    <xf numFmtId="1" fontId="2" fillId="0" borderId="3" xfId="0" applyNumberFormat="1" applyFont="1" applyBorder="1" applyAlignment="1">
      <alignment vertical="top"/>
    </xf>
    <xf numFmtId="0" fontId="2" fillId="0" borderId="3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1" fontId="2" fillId="0" borderId="4" xfId="0" applyNumberFormat="1" applyFont="1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0" fontId="2" fillId="0" borderId="9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1" fontId="3" fillId="0" borderId="2" xfId="0" applyNumberFormat="1" applyFont="1" applyBorder="1"/>
    <xf numFmtId="0" fontId="1" fillId="0" borderId="2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/>
    </xf>
    <xf numFmtId="3" fontId="0" fillId="0" borderId="0" xfId="0" applyNumberFormat="1" applyFont="1"/>
    <xf numFmtId="3" fontId="2" fillId="0" borderId="2" xfId="0" applyNumberFormat="1" applyFont="1" applyFill="1" applyBorder="1" applyAlignment="1">
      <alignment vertical="top"/>
    </xf>
    <xf numFmtId="0" fontId="1" fillId="0" borderId="7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5" xfId="0" applyFont="1" applyBorder="1"/>
    <xf numFmtId="1" fontId="2" fillId="0" borderId="2" xfId="0" applyNumberFormat="1" applyFont="1" applyFill="1" applyBorder="1" applyAlignment="1">
      <alignment vertical="top"/>
    </xf>
    <xf numFmtId="0" fontId="1" fillId="0" borderId="7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" fontId="4" fillId="0" borderId="2" xfId="0" applyNumberFormat="1" applyFont="1" applyFill="1" applyBorder="1" applyAlignment="1">
      <alignment horizontal="right" vertical="top"/>
    </xf>
    <xf numFmtId="1" fontId="5" fillId="0" borderId="4" xfId="0" applyNumberFormat="1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view="pageBreakPreview" zoomScale="60" zoomScaleNormal="40" workbookViewId="0">
      <selection activeCell="I11" sqref="I11"/>
    </sheetView>
  </sheetViews>
  <sheetFormatPr defaultRowHeight="12.75"/>
  <cols>
    <col min="1" max="1" width="4" customWidth="1"/>
    <col min="2" max="2" width="15.85546875" customWidth="1"/>
    <col min="4" max="8" width="6" bestFit="1" customWidth="1"/>
    <col min="9" max="9" width="27.85546875" customWidth="1"/>
    <col min="10" max="10" width="36.28515625" customWidth="1"/>
    <col min="11" max="11" width="9.5703125" customWidth="1"/>
    <col min="12" max="12" width="10" customWidth="1"/>
  </cols>
  <sheetData>
    <row r="1" spans="1:12">
      <c r="A1" s="66" t="s">
        <v>146</v>
      </c>
      <c r="B1" s="58" t="s">
        <v>145</v>
      </c>
      <c r="C1" s="66" t="s">
        <v>147</v>
      </c>
      <c r="D1" s="63" t="s">
        <v>144</v>
      </c>
      <c r="E1" s="64"/>
      <c r="F1" s="64"/>
      <c r="G1" s="64"/>
      <c r="H1" s="65"/>
      <c r="I1" s="53" t="s">
        <v>143</v>
      </c>
      <c r="J1" s="66" t="s">
        <v>142</v>
      </c>
      <c r="K1" s="53" t="s">
        <v>141</v>
      </c>
      <c r="L1" s="66" t="s">
        <v>148</v>
      </c>
    </row>
    <row r="2" spans="1:12">
      <c r="A2" s="68"/>
      <c r="B2" s="59"/>
      <c r="C2" s="67"/>
      <c r="D2" s="1">
        <v>2024</v>
      </c>
      <c r="E2" s="1">
        <v>2025</v>
      </c>
      <c r="F2" s="1">
        <v>2026</v>
      </c>
      <c r="G2" s="2">
        <v>2027</v>
      </c>
      <c r="H2" s="1">
        <v>2028</v>
      </c>
      <c r="I2" s="3"/>
      <c r="J2" s="68"/>
      <c r="K2" s="54"/>
      <c r="L2" s="68"/>
    </row>
    <row r="3" spans="1:12">
      <c r="A3" s="60"/>
      <c r="B3" s="60"/>
      <c r="C3" s="4">
        <f>SUM(C6:C70)</f>
        <v>3160</v>
      </c>
      <c r="D3" s="5">
        <f t="shared" ref="D3:H3" si="0">SUM(D6:D70)</f>
        <v>12915.00013294247</v>
      </c>
      <c r="E3" s="5">
        <f t="shared" si="0"/>
        <v>12990.000000000002</v>
      </c>
      <c r="F3" s="5">
        <f t="shared" si="0"/>
        <v>12840.000000000004</v>
      </c>
      <c r="G3" s="5">
        <f t="shared" si="0"/>
        <v>12989.845199988784</v>
      </c>
      <c r="H3" s="5">
        <f t="shared" si="0"/>
        <v>12989.999999999998</v>
      </c>
      <c r="I3" s="6"/>
      <c r="J3" s="67"/>
      <c r="K3" s="55"/>
      <c r="L3" s="67"/>
    </row>
    <row r="4" spans="1:12">
      <c r="A4" s="2"/>
      <c r="B4" s="7"/>
      <c r="C4" s="8"/>
      <c r="D4" s="9"/>
      <c r="E4" s="9"/>
      <c r="F4" s="9"/>
      <c r="G4" s="9"/>
      <c r="H4" s="56"/>
      <c r="I4" s="8"/>
      <c r="J4" s="10"/>
      <c r="K4" s="8"/>
      <c r="L4" s="11"/>
    </row>
    <row r="5" spans="1:12">
      <c r="A5" s="12" t="s">
        <v>140</v>
      </c>
      <c r="B5" s="13"/>
      <c r="C5" s="13"/>
      <c r="D5" s="14"/>
      <c r="E5" s="14"/>
      <c r="F5" s="14"/>
      <c r="G5" s="14"/>
      <c r="I5" s="13"/>
      <c r="J5" s="15"/>
      <c r="K5" s="13"/>
      <c r="L5" s="16"/>
    </row>
    <row r="6" spans="1:12">
      <c r="A6" s="17">
        <v>1</v>
      </c>
      <c r="B6" s="18" t="s">
        <v>139</v>
      </c>
      <c r="C6" s="19">
        <v>25</v>
      </c>
      <c r="D6" s="19">
        <v>13.77974471527345</v>
      </c>
      <c r="E6" s="19">
        <v>13.666181769075658</v>
      </c>
      <c r="F6" s="19">
        <v>11.011442991210483</v>
      </c>
      <c r="G6" s="20">
        <v>11.773021873497621</v>
      </c>
      <c r="H6" s="24">
        <v>12.075989906197616</v>
      </c>
      <c r="I6" s="18" t="s">
        <v>138</v>
      </c>
      <c r="J6" s="21" t="s">
        <v>3</v>
      </c>
      <c r="K6" s="18" t="s">
        <v>0</v>
      </c>
      <c r="L6" s="18" t="s">
        <v>0</v>
      </c>
    </row>
    <row r="7" spans="1:12" ht="68.45" customHeight="1">
      <c r="A7" s="22">
        <v>2</v>
      </c>
      <c r="B7" s="23" t="s">
        <v>137</v>
      </c>
      <c r="C7" s="24">
        <v>20</v>
      </c>
      <c r="D7" s="24">
        <v>13.830084966043577</v>
      </c>
      <c r="E7" s="24">
        <v>13.716107150970638</v>
      </c>
      <c r="F7" s="24">
        <v>10.160539011377546</v>
      </c>
      <c r="G7" s="25">
        <v>11.816031151657693</v>
      </c>
      <c r="H7" s="24">
        <v>12.120105989095846</v>
      </c>
      <c r="I7" s="23" t="s">
        <v>166</v>
      </c>
      <c r="J7" s="26" t="s">
        <v>136</v>
      </c>
      <c r="K7" s="23" t="s">
        <v>0</v>
      </c>
      <c r="L7" s="23" t="s">
        <v>0</v>
      </c>
    </row>
    <row r="8" spans="1:12" ht="63.75">
      <c r="A8" s="27">
        <v>3</v>
      </c>
      <c r="B8" s="28" t="s">
        <v>157</v>
      </c>
      <c r="C8" s="24">
        <v>65</v>
      </c>
      <c r="D8" s="24">
        <v>612.43309845659769</v>
      </c>
      <c r="E8" s="24">
        <v>607.38585640336237</v>
      </c>
      <c r="F8" s="24">
        <v>489.39746627602102</v>
      </c>
      <c r="G8" s="25">
        <v>523.24541659989393</v>
      </c>
      <c r="H8" s="24">
        <v>536.71066249767148</v>
      </c>
      <c r="I8" s="23" t="s">
        <v>135</v>
      </c>
      <c r="J8" s="26" t="s">
        <v>134</v>
      </c>
      <c r="K8" s="23" t="s">
        <v>0</v>
      </c>
      <c r="L8" s="23" t="s">
        <v>0</v>
      </c>
    </row>
    <row r="9" spans="1:12" ht="38.25">
      <c r="A9" s="29">
        <v>4</v>
      </c>
      <c r="B9" s="30" t="s">
        <v>159</v>
      </c>
      <c r="C9" s="31">
        <v>4</v>
      </c>
      <c r="D9" s="24">
        <v>82.768732007204974</v>
      </c>
      <c r="E9" s="24">
        <v>86.924871215127894</v>
      </c>
      <c r="F9" s="24">
        <v>212.88300636490126</v>
      </c>
      <c r="G9" s="24">
        <v>175.88133026593309</v>
      </c>
      <c r="H9" s="24">
        <v>161.64701794889169</v>
      </c>
      <c r="I9" s="28" t="s">
        <v>133</v>
      </c>
      <c r="J9" s="32" t="s">
        <v>3</v>
      </c>
      <c r="K9" s="28" t="s">
        <v>132</v>
      </c>
      <c r="L9" s="28" t="s">
        <v>0</v>
      </c>
    </row>
    <row r="10" spans="1:12" ht="57.6" customHeight="1">
      <c r="A10" s="22">
        <v>5</v>
      </c>
      <c r="B10" s="23" t="s">
        <v>131</v>
      </c>
      <c r="C10" s="24">
        <v>30</v>
      </c>
      <c r="D10" s="25">
        <v>3.7201235625963154</v>
      </c>
      <c r="E10" s="25">
        <v>4.3913097265460683</v>
      </c>
      <c r="F10" s="25">
        <v>3.3356468635618985</v>
      </c>
      <c r="G10" s="25">
        <v>3.7776397150787062</v>
      </c>
      <c r="H10" s="24">
        <v>3.8748538445540937</v>
      </c>
      <c r="I10" s="23" t="s">
        <v>160</v>
      </c>
      <c r="J10" s="26"/>
      <c r="K10" s="23" t="s">
        <v>0</v>
      </c>
      <c r="L10" s="23" t="s">
        <v>0</v>
      </c>
    </row>
    <row r="11" spans="1:12" ht="51">
      <c r="A11" s="33">
        <v>6</v>
      </c>
      <c r="B11" s="23" t="s">
        <v>130</v>
      </c>
      <c r="C11" s="24">
        <v>33</v>
      </c>
      <c r="D11" s="24">
        <v>2.4800823750642103</v>
      </c>
      <c r="E11" s="24">
        <v>2.9275398176973795</v>
      </c>
      <c r="F11" s="24">
        <v>2.2237645757079321</v>
      </c>
      <c r="G11" s="24">
        <v>2.5184264767191373</v>
      </c>
      <c r="H11" s="24">
        <v>2.5832358963693958</v>
      </c>
      <c r="I11" s="23" t="s">
        <v>162</v>
      </c>
      <c r="J11" s="26"/>
      <c r="K11" s="23" t="s">
        <v>0</v>
      </c>
      <c r="L11" s="23" t="s">
        <v>0</v>
      </c>
    </row>
    <row r="12" spans="1:12">
      <c r="A12" s="12" t="s">
        <v>129</v>
      </c>
      <c r="B12" s="13"/>
      <c r="C12" s="34"/>
      <c r="D12" s="34"/>
      <c r="E12" s="34"/>
      <c r="F12" s="34"/>
      <c r="G12" s="35"/>
      <c r="I12" s="13"/>
      <c r="J12" s="15"/>
      <c r="K12" s="13"/>
      <c r="L12" s="16"/>
    </row>
    <row r="13" spans="1:12" ht="25.5">
      <c r="A13" s="22">
        <v>7</v>
      </c>
      <c r="B13" s="23" t="s">
        <v>128</v>
      </c>
      <c r="C13" s="24">
        <v>34</v>
      </c>
      <c r="D13" s="24">
        <v>20.050142772627886</v>
      </c>
      <c r="E13" s="24">
        <v>20.050147027759404</v>
      </c>
      <c r="F13" s="24">
        <v>20.050151404447845</v>
      </c>
      <c r="G13" s="25">
        <v>20.131159150876712</v>
      </c>
      <c r="H13" s="25">
        <v>20.196948867202689</v>
      </c>
      <c r="I13" s="23" t="s">
        <v>127</v>
      </c>
      <c r="J13" s="26" t="s">
        <v>13</v>
      </c>
      <c r="K13" s="23" t="s">
        <v>67</v>
      </c>
      <c r="L13" s="23" t="s">
        <v>67</v>
      </c>
    </row>
    <row r="14" spans="1:12" ht="38.25">
      <c r="A14" s="22">
        <v>8</v>
      </c>
      <c r="B14" s="23" t="s">
        <v>126</v>
      </c>
      <c r="C14" s="24">
        <v>412</v>
      </c>
      <c r="D14" s="25">
        <v>373.96388513489546</v>
      </c>
      <c r="E14" s="25">
        <v>373.96388513489546</v>
      </c>
      <c r="F14" s="25">
        <v>373.96396676638722</v>
      </c>
      <c r="G14" s="25">
        <v>373.92925005655235</v>
      </c>
      <c r="H14" s="25">
        <v>373.64355404324976</v>
      </c>
      <c r="I14" s="23" t="s">
        <v>125</v>
      </c>
      <c r="J14" s="26" t="s">
        <v>13</v>
      </c>
      <c r="K14" s="23" t="s">
        <v>0</v>
      </c>
      <c r="L14" s="23" t="s">
        <v>0</v>
      </c>
    </row>
    <row r="15" spans="1:12" ht="38.25">
      <c r="A15" s="22">
        <v>9</v>
      </c>
      <c r="B15" s="23" t="s">
        <v>124</v>
      </c>
      <c r="C15" s="24">
        <v>63</v>
      </c>
      <c r="D15" s="24">
        <v>177.24326211003051</v>
      </c>
      <c r="E15" s="24">
        <v>177.24329972539314</v>
      </c>
      <c r="F15" s="24">
        <v>177.24333841531893</v>
      </c>
      <c r="G15" s="24">
        <v>177.22688414138673</v>
      </c>
      <c r="H15" s="25">
        <v>177.18232415318721</v>
      </c>
      <c r="I15" s="23" t="s">
        <v>123</v>
      </c>
      <c r="J15" s="26" t="s">
        <v>3</v>
      </c>
      <c r="K15" s="23" t="s">
        <v>59</v>
      </c>
      <c r="L15" s="23" t="s">
        <v>59</v>
      </c>
    </row>
    <row r="16" spans="1:12" ht="25.5">
      <c r="A16" s="22">
        <v>10</v>
      </c>
      <c r="B16" s="23" t="s">
        <v>122</v>
      </c>
      <c r="C16" s="24">
        <v>13</v>
      </c>
      <c r="D16" s="24">
        <v>66.784685195812244</v>
      </c>
      <c r="E16" s="24">
        <v>66.784510382851792</v>
      </c>
      <c r="F16" s="24">
        <v>66.784330575985848</v>
      </c>
      <c r="G16" s="24">
        <v>66.777930783336728</v>
      </c>
      <c r="H16" s="25">
        <v>67.017148513899826</v>
      </c>
      <c r="I16" s="23" t="s">
        <v>121</v>
      </c>
      <c r="J16" s="26" t="s">
        <v>120</v>
      </c>
      <c r="K16" s="23" t="s">
        <v>0</v>
      </c>
      <c r="L16" s="23" t="s">
        <v>0</v>
      </c>
    </row>
    <row r="17" spans="1:12" ht="25.5">
      <c r="A17" s="22">
        <v>11</v>
      </c>
      <c r="B17" s="23" t="s">
        <v>119</v>
      </c>
      <c r="C17" s="24">
        <v>15</v>
      </c>
      <c r="D17" s="24">
        <v>52.130382272174444</v>
      </c>
      <c r="E17" s="24">
        <v>52.130382272174444</v>
      </c>
      <c r="F17" s="24">
        <v>52.130393651564383</v>
      </c>
      <c r="G17" s="24">
        <v>52.125554159231392</v>
      </c>
      <c r="H17" s="25">
        <v>52.328458428661513</v>
      </c>
      <c r="I17" s="23" t="s">
        <v>118</v>
      </c>
      <c r="J17" s="26" t="s">
        <v>3</v>
      </c>
      <c r="K17" s="23" t="s">
        <v>52</v>
      </c>
      <c r="L17" s="23" t="s">
        <v>52</v>
      </c>
    </row>
    <row r="18" spans="1:12" ht="38.25">
      <c r="A18" s="22">
        <v>12</v>
      </c>
      <c r="B18" s="23" t="s">
        <v>158</v>
      </c>
      <c r="C18" s="24">
        <v>33</v>
      </c>
      <c r="D18" s="24">
        <v>38.43899615893303</v>
      </c>
      <c r="E18" s="24">
        <v>38.43899615893303</v>
      </c>
      <c r="F18" s="24">
        <v>38.43900454967001</v>
      </c>
      <c r="G18" s="24">
        <v>38.43543608883985</v>
      </c>
      <c r="H18" s="25">
        <v>38.55781147375059</v>
      </c>
      <c r="I18" s="23" t="s">
        <v>117</v>
      </c>
      <c r="J18" s="26" t="s">
        <v>13</v>
      </c>
      <c r="K18" s="23" t="s">
        <v>0</v>
      </c>
      <c r="L18" s="23" t="s">
        <v>0</v>
      </c>
    </row>
    <row r="19" spans="1:12" ht="25.5">
      <c r="A19" s="22">
        <v>13</v>
      </c>
      <c r="B19" s="23" t="s">
        <v>116</v>
      </c>
      <c r="C19" s="24">
        <v>22</v>
      </c>
      <c r="D19" s="24">
        <v>161.89061571556596</v>
      </c>
      <c r="E19" s="24">
        <v>161.89061571556596</v>
      </c>
      <c r="F19" s="24">
        <v>161.89065105419888</v>
      </c>
      <c r="G19" s="24">
        <v>161.87562203734939</v>
      </c>
      <c r="H19" s="25">
        <v>161.57559093762151</v>
      </c>
      <c r="I19" s="23" t="s">
        <v>115</v>
      </c>
      <c r="J19" s="26"/>
      <c r="K19" s="23" t="s">
        <v>47</v>
      </c>
      <c r="L19" s="23" t="s">
        <v>47</v>
      </c>
    </row>
    <row r="20" spans="1:12" ht="76.5">
      <c r="A20" s="22">
        <v>14</v>
      </c>
      <c r="B20" s="23" t="s">
        <v>164</v>
      </c>
      <c r="C20" s="24">
        <v>159</v>
      </c>
      <c r="D20" s="25">
        <v>1222.7097753920045</v>
      </c>
      <c r="E20" s="25">
        <v>1222.7097753920045</v>
      </c>
      <c r="F20" s="25">
        <v>1222.7097753920045</v>
      </c>
      <c r="G20" s="25">
        <v>1222.7097753920045</v>
      </c>
      <c r="H20" s="25">
        <v>1222.7097753920045</v>
      </c>
      <c r="I20" s="23" t="s">
        <v>114</v>
      </c>
      <c r="J20" s="26" t="s">
        <v>113</v>
      </c>
      <c r="K20" s="23" t="s">
        <v>16</v>
      </c>
      <c r="L20" s="23" t="s">
        <v>16</v>
      </c>
    </row>
    <row r="21" spans="1:12">
      <c r="A21" s="22">
        <v>15</v>
      </c>
      <c r="B21" s="23" t="s">
        <v>112</v>
      </c>
      <c r="C21" s="24" t="s">
        <v>38</v>
      </c>
      <c r="D21" s="24">
        <v>253.76995338324619</v>
      </c>
      <c r="E21" s="24">
        <v>253.76995338324619</v>
      </c>
      <c r="F21" s="24">
        <v>253.76995338324619</v>
      </c>
      <c r="G21" s="25">
        <v>253.76995338324619</v>
      </c>
      <c r="H21" s="25">
        <v>253.76995338324619</v>
      </c>
      <c r="I21" s="23" t="s">
        <v>111</v>
      </c>
      <c r="J21" s="26" t="s">
        <v>3</v>
      </c>
      <c r="K21" s="23" t="s">
        <v>0</v>
      </c>
      <c r="L21" s="23" t="s">
        <v>0</v>
      </c>
    </row>
    <row r="22" spans="1:12" ht="102">
      <c r="A22" s="22">
        <v>16</v>
      </c>
      <c r="B22" s="23" t="s">
        <v>110</v>
      </c>
      <c r="C22" s="24">
        <v>45</v>
      </c>
      <c r="D22" s="61">
        <v>1266.2753920045204</v>
      </c>
      <c r="E22" s="61">
        <v>1394.2753920045204</v>
      </c>
      <c r="F22" s="61">
        <v>1123.2753920045204</v>
      </c>
      <c r="G22" s="61">
        <v>1392.2753920045204</v>
      </c>
      <c r="H22" s="61">
        <v>1392.2753920045204</v>
      </c>
      <c r="I22" s="23" t="s">
        <v>109</v>
      </c>
      <c r="J22" s="26" t="s">
        <v>108</v>
      </c>
      <c r="K22" s="23" t="s">
        <v>16</v>
      </c>
      <c r="L22" s="23" t="s">
        <v>16</v>
      </c>
    </row>
    <row r="23" spans="1:12" ht="25.5">
      <c r="A23" s="22">
        <v>17</v>
      </c>
      <c r="B23" s="23" t="s">
        <v>107</v>
      </c>
      <c r="C23" s="24">
        <v>6</v>
      </c>
      <c r="D23" s="24">
        <v>559.21669727362621</v>
      </c>
      <c r="E23" s="24">
        <v>559.21669727362621</v>
      </c>
      <c r="F23" s="24">
        <v>559.21669727362621</v>
      </c>
      <c r="G23" s="25">
        <v>559.21669727362621</v>
      </c>
      <c r="H23" s="25">
        <v>559.4796106244836</v>
      </c>
      <c r="I23" s="23" t="s">
        <v>106</v>
      </c>
      <c r="J23" s="26" t="s">
        <v>3</v>
      </c>
      <c r="K23" s="23" t="s">
        <v>60</v>
      </c>
      <c r="L23" s="23" t="s">
        <v>60</v>
      </c>
    </row>
    <row r="24" spans="1:12" ht="25.5">
      <c r="A24" s="22">
        <v>18</v>
      </c>
      <c r="B24" s="23" t="s">
        <v>105</v>
      </c>
      <c r="C24" s="24">
        <v>4</v>
      </c>
      <c r="D24" s="24">
        <v>93.202782878937683</v>
      </c>
      <c r="E24" s="24">
        <v>93.202782878937697</v>
      </c>
      <c r="F24" s="24">
        <v>93.202782878937654</v>
      </c>
      <c r="G24" s="25">
        <v>93.202782878937654</v>
      </c>
      <c r="H24" s="25">
        <v>92.939869528080322</v>
      </c>
      <c r="I24" s="23" t="s">
        <v>104</v>
      </c>
      <c r="J24" s="26" t="s">
        <v>3</v>
      </c>
      <c r="K24" s="23" t="s">
        <v>59</v>
      </c>
      <c r="L24" s="23" t="s">
        <v>59</v>
      </c>
    </row>
    <row r="25" spans="1:12" ht="38.25">
      <c r="A25" s="22">
        <v>19</v>
      </c>
      <c r="B25" s="23" t="s">
        <v>103</v>
      </c>
      <c r="C25" s="24">
        <v>17</v>
      </c>
      <c r="D25" s="24">
        <v>319.13304014551488</v>
      </c>
      <c r="E25" s="24">
        <v>316.40942391223314</v>
      </c>
      <c r="F25" s="24">
        <v>351.26599668874729</v>
      </c>
      <c r="G25" s="25">
        <v>431.47456749347856</v>
      </c>
      <c r="H25" s="25">
        <v>431.39352560760653</v>
      </c>
      <c r="I25" s="23" t="s">
        <v>102</v>
      </c>
      <c r="J25" s="26" t="s">
        <v>3</v>
      </c>
      <c r="K25" s="23" t="s">
        <v>60</v>
      </c>
      <c r="L25" s="23" t="s">
        <v>60</v>
      </c>
    </row>
    <row r="26" spans="1:12" ht="27.6" customHeight="1">
      <c r="A26" s="22">
        <v>20</v>
      </c>
      <c r="B26" s="23" t="s">
        <v>101</v>
      </c>
      <c r="C26" s="24">
        <v>5</v>
      </c>
      <c r="D26" s="24">
        <v>64.564487890711121</v>
      </c>
      <c r="E26" s="24">
        <v>64.013467265480699</v>
      </c>
      <c r="F26" s="24">
        <v>71.065375052636725</v>
      </c>
      <c r="G26" s="25">
        <v>87.292542556484108</v>
      </c>
      <c r="H26" s="25">
        <v>87.370840629388667</v>
      </c>
      <c r="I26" s="23" t="s">
        <v>100</v>
      </c>
      <c r="J26" s="26" t="s">
        <v>3</v>
      </c>
      <c r="K26" s="23" t="s">
        <v>60</v>
      </c>
      <c r="L26" s="23" t="s">
        <v>60</v>
      </c>
    </row>
    <row r="27" spans="1:12" ht="51">
      <c r="A27" s="22">
        <v>21</v>
      </c>
      <c r="B27" s="23" t="s">
        <v>149</v>
      </c>
      <c r="C27" s="24">
        <v>4</v>
      </c>
      <c r="D27" s="24">
        <v>141.37557550947261</v>
      </c>
      <c r="E27" s="24">
        <v>144.65021236798478</v>
      </c>
      <c r="F27" s="24">
        <v>102.74173180431463</v>
      </c>
      <c r="G27" s="24">
        <v>6.3059934957359793</v>
      </c>
      <c r="H27" s="24">
        <v>6.308737308703491</v>
      </c>
      <c r="I27" s="23" t="s">
        <v>153</v>
      </c>
      <c r="J27" s="26" t="s">
        <v>152</v>
      </c>
      <c r="K27" s="23" t="s">
        <v>60</v>
      </c>
      <c r="L27" s="23" t="s">
        <v>60</v>
      </c>
    </row>
    <row r="28" spans="1:12" ht="25.5">
      <c r="A28" s="22">
        <v>22</v>
      </c>
      <c r="B28" s="23" t="s">
        <v>99</v>
      </c>
      <c r="C28" s="24">
        <v>4</v>
      </c>
      <c r="D28" s="52">
        <v>23.771323633281533</v>
      </c>
      <c r="E28" s="52">
        <v>23.771323633281533</v>
      </c>
      <c r="F28" s="52">
        <v>23.771323633281536</v>
      </c>
      <c r="G28" s="57">
        <v>23.771323633281536</v>
      </c>
      <c r="H28" s="57">
        <v>23.918514491691948</v>
      </c>
      <c r="I28" s="23" t="s">
        <v>98</v>
      </c>
      <c r="J28" s="26" t="s">
        <v>3</v>
      </c>
      <c r="K28" s="23" t="s">
        <v>97</v>
      </c>
      <c r="L28" s="23" t="s">
        <v>97</v>
      </c>
    </row>
    <row r="29" spans="1:12" ht="51">
      <c r="A29" s="22">
        <v>23</v>
      </c>
      <c r="B29" s="23" t="s">
        <v>96</v>
      </c>
      <c r="C29" s="24">
        <v>181</v>
      </c>
      <c r="D29" s="52">
        <v>273.37022178273764</v>
      </c>
      <c r="E29" s="52">
        <v>273.37022178273764</v>
      </c>
      <c r="F29" s="52">
        <v>273.37022178273764</v>
      </c>
      <c r="G29" s="57">
        <v>273.3702217827377</v>
      </c>
      <c r="H29" s="57">
        <v>273.22303092432725</v>
      </c>
      <c r="I29" s="23" t="s">
        <v>95</v>
      </c>
      <c r="J29" s="26" t="s">
        <v>150</v>
      </c>
      <c r="K29" s="23" t="s">
        <v>47</v>
      </c>
      <c r="L29" s="23" t="s">
        <v>47</v>
      </c>
    </row>
    <row r="30" spans="1:12" ht="38.25">
      <c r="A30" s="22">
        <v>24</v>
      </c>
      <c r="B30" s="23" t="s">
        <v>94</v>
      </c>
      <c r="C30" s="24">
        <v>120</v>
      </c>
      <c r="D30" s="24">
        <v>254.83616300304496</v>
      </c>
      <c r="E30" s="24">
        <v>255.95360469699861</v>
      </c>
      <c r="F30" s="24">
        <v>341.37588159399701</v>
      </c>
      <c r="G30" s="25">
        <v>375.20058243201527</v>
      </c>
      <c r="H30" s="25">
        <v>258.87130220330243</v>
      </c>
      <c r="I30" s="23" t="s">
        <v>93</v>
      </c>
      <c r="J30" s="26" t="s">
        <v>151</v>
      </c>
      <c r="K30" s="23" t="s">
        <v>47</v>
      </c>
      <c r="L30" s="23" t="s">
        <v>47</v>
      </c>
    </row>
    <row r="31" spans="1:12" ht="72" customHeight="1">
      <c r="A31" s="22">
        <v>25</v>
      </c>
      <c r="B31" s="23" t="s">
        <v>165</v>
      </c>
      <c r="C31" s="24">
        <v>69</v>
      </c>
      <c r="D31" s="24">
        <v>26.481746773655239</v>
      </c>
      <c r="E31" s="24">
        <v>24.971596080494756</v>
      </c>
      <c r="F31" s="24">
        <v>21.37682364874248</v>
      </c>
      <c r="G31" s="24">
        <v>21.800701305179054</v>
      </c>
      <c r="H31" s="25">
        <v>25.524430621651288</v>
      </c>
      <c r="I31" s="23" t="s">
        <v>163</v>
      </c>
      <c r="J31" s="26" t="s">
        <v>151</v>
      </c>
      <c r="K31" s="23" t="s">
        <v>0</v>
      </c>
      <c r="L31" s="23" t="s">
        <v>0</v>
      </c>
    </row>
    <row r="32" spans="1:12" ht="38.25">
      <c r="A32" s="22">
        <v>26</v>
      </c>
      <c r="B32" s="23" t="s">
        <v>92</v>
      </c>
      <c r="C32" s="24"/>
      <c r="D32" s="24">
        <v>48.301301732678475</v>
      </c>
      <c r="E32" s="24">
        <v>51.630929784587096</v>
      </c>
      <c r="F32" s="24">
        <v>101.13424215381002</v>
      </c>
      <c r="G32" s="25">
        <v>45.733108679166783</v>
      </c>
      <c r="H32" s="25">
        <v>52.929662267428945</v>
      </c>
      <c r="I32" s="23" t="s">
        <v>91</v>
      </c>
      <c r="J32" s="26"/>
      <c r="K32" s="23" t="s">
        <v>90</v>
      </c>
      <c r="L32" s="23" t="s">
        <v>0</v>
      </c>
    </row>
    <row r="33" spans="1:12">
      <c r="A33" s="22">
        <v>27</v>
      </c>
      <c r="B33" s="23" t="s">
        <v>89</v>
      </c>
      <c r="C33" s="24">
        <v>1</v>
      </c>
      <c r="D33" s="24">
        <v>40.665345160060376</v>
      </c>
      <c r="E33" s="24">
        <v>40.843660323989134</v>
      </c>
      <c r="F33" s="24">
        <v>35.145554999668228</v>
      </c>
      <c r="G33" s="25">
        <v>35.902742581312523</v>
      </c>
      <c r="H33" s="25">
        <v>41.552391564603646</v>
      </c>
      <c r="I33" s="23" t="s">
        <v>88</v>
      </c>
      <c r="J33" s="26" t="s">
        <v>3</v>
      </c>
      <c r="K33" s="23" t="s">
        <v>0</v>
      </c>
      <c r="L33" s="23" t="s">
        <v>0</v>
      </c>
    </row>
    <row r="34" spans="1:12" ht="25.5">
      <c r="A34" s="22">
        <v>28</v>
      </c>
      <c r="B34" s="23" t="s">
        <v>87</v>
      </c>
      <c r="C34" s="24">
        <v>3</v>
      </c>
      <c r="D34" s="24">
        <v>8.1330690320120755</v>
      </c>
      <c r="E34" s="24">
        <v>8.1687320647978297</v>
      </c>
      <c r="F34" s="24">
        <v>7.0291109999336481</v>
      </c>
      <c r="G34" s="25">
        <v>7.1805485162625056</v>
      </c>
      <c r="H34" s="25">
        <v>8.8216103779048236</v>
      </c>
      <c r="I34" s="23" t="s">
        <v>86</v>
      </c>
      <c r="J34" s="26" t="s">
        <v>3</v>
      </c>
      <c r="K34" s="23" t="s">
        <v>0</v>
      </c>
      <c r="L34" s="23" t="s">
        <v>0</v>
      </c>
    </row>
    <row r="35" spans="1:12" ht="38.25">
      <c r="A35" s="22">
        <v>29</v>
      </c>
      <c r="B35" s="23" t="s">
        <v>85</v>
      </c>
      <c r="C35" s="24">
        <v>40</v>
      </c>
      <c r="D35" s="24">
        <v>291.49755162236175</v>
      </c>
      <c r="E35" s="24">
        <v>274.66428689113718</v>
      </c>
      <c r="F35" s="24">
        <v>235.19614672127454</v>
      </c>
      <c r="G35" s="25">
        <v>239.8548154035862</v>
      </c>
      <c r="H35" s="25">
        <v>278.51084193099513</v>
      </c>
      <c r="I35" s="23" t="s">
        <v>84</v>
      </c>
      <c r="J35" s="26" t="s">
        <v>151</v>
      </c>
      <c r="K35" s="23" t="s">
        <v>16</v>
      </c>
      <c r="L35" s="23" t="s">
        <v>16</v>
      </c>
    </row>
    <row r="36" spans="1:12" ht="38.25">
      <c r="A36" s="22">
        <v>30</v>
      </c>
      <c r="B36" s="23" t="s">
        <v>83</v>
      </c>
      <c r="C36" s="24">
        <v>18</v>
      </c>
      <c r="D36" s="24">
        <v>91.281017924419388</v>
      </c>
      <c r="E36" s="24">
        <v>86.015860943293589</v>
      </c>
      <c r="F36" s="24">
        <v>73.655878701460921</v>
      </c>
      <c r="G36" s="25">
        <v>75.287884874692708</v>
      </c>
      <c r="H36" s="25">
        <v>86.955873725061835</v>
      </c>
      <c r="I36" s="23" t="s">
        <v>82</v>
      </c>
      <c r="J36" s="26" t="s">
        <v>151</v>
      </c>
      <c r="K36" s="23" t="s">
        <v>47</v>
      </c>
      <c r="L36" s="23" t="s">
        <v>47</v>
      </c>
    </row>
    <row r="37" spans="1:12" ht="38.25">
      <c r="A37" s="22">
        <v>31</v>
      </c>
      <c r="B37" s="23" t="s">
        <v>81</v>
      </c>
      <c r="C37" s="24">
        <v>20</v>
      </c>
      <c r="D37" s="24">
        <v>411.31955556402966</v>
      </c>
      <c r="E37" s="24">
        <v>377.26708002696364</v>
      </c>
      <c r="F37" s="24">
        <v>295.60211199337476</v>
      </c>
      <c r="G37" s="25">
        <v>300.55536702004684</v>
      </c>
      <c r="H37" s="25">
        <v>348.34963812131366</v>
      </c>
      <c r="I37" s="23" t="s">
        <v>80</v>
      </c>
      <c r="J37" s="26" t="s">
        <v>151</v>
      </c>
      <c r="K37" s="23" t="s">
        <v>0</v>
      </c>
      <c r="L37" s="23" t="s">
        <v>0</v>
      </c>
    </row>
    <row r="38" spans="1:12" ht="25.5">
      <c r="A38" s="22">
        <v>32</v>
      </c>
      <c r="B38" s="23" t="s">
        <v>79</v>
      </c>
      <c r="C38" s="24">
        <v>60</v>
      </c>
      <c r="D38" s="24">
        <v>112.12718997291326</v>
      </c>
      <c r="E38" s="24">
        <v>120.74288902755708</v>
      </c>
      <c r="F38" s="24">
        <v>120.82124570953351</v>
      </c>
      <c r="G38" s="25">
        <v>120.82124570953347</v>
      </c>
      <c r="H38" s="25">
        <v>120.82124570953347</v>
      </c>
      <c r="I38" s="23" t="s">
        <v>118</v>
      </c>
      <c r="J38" s="26"/>
      <c r="K38" s="23" t="s">
        <v>0</v>
      </c>
      <c r="L38" s="23" t="s">
        <v>0</v>
      </c>
    </row>
    <row r="39" spans="1:12" ht="25.5">
      <c r="A39" s="22">
        <v>33</v>
      </c>
      <c r="B39" s="23" t="s">
        <v>78</v>
      </c>
      <c r="C39" s="24">
        <v>28</v>
      </c>
      <c r="D39" s="24">
        <v>121.02617330409686</v>
      </c>
      <c r="E39" s="24">
        <v>132.24320427158628</v>
      </c>
      <c r="F39" s="24">
        <v>130.41023346425845</v>
      </c>
      <c r="G39" s="25">
        <v>130.41023346425843</v>
      </c>
      <c r="H39" s="25">
        <v>130.41023346425843</v>
      </c>
      <c r="I39" s="23" t="s">
        <v>118</v>
      </c>
      <c r="J39" s="26"/>
      <c r="K39" s="23" t="s">
        <v>0</v>
      </c>
      <c r="L39" s="23" t="s">
        <v>0</v>
      </c>
    </row>
    <row r="40" spans="1:12" ht="25.5">
      <c r="A40" s="22">
        <v>34</v>
      </c>
      <c r="B40" s="23" t="s">
        <v>77</v>
      </c>
      <c r="C40" s="24">
        <v>16</v>
      </c>
      <c r="D40" s="24">
        <v>267.9269446760909</v>
      </c>
      <c r="E40" s="24">
        <v>248.09421465395729</v>
      </c>
      <c r="F40" s="24">
        <v>249.84882877930877</v>
      </c>
      <c r="G40" s="25">
        <v>249.84882877930875</v>
      </c>
      <c r="H40" s="25">
        <v>249.84882877930875</v>
      </c>
      <c r="I40" s="23" t="s">
        <v>118</v>
      </c>
      <c r="J40" s="26"/>
      <c r="K40" s="23" t="s">
        <v>76</v>
      </c>
      <c r="L40" s="23" t="s">
        <v>0</v>
      </c>
    </row>
    <row r="41" spans="1:12" ht="38.25">
      <c r="A41" s="22">
        <v>35</v>
      </c>
      <c r="B41" s="23" t="s">
        <v>75</v>
      </c>
      <c r="C41" s="24">
        <v>39</v>
      </c>
      <c r="D41" s="24">
        <v>536.1467015115129</v>
      </c>
      <c r="E41" s="24">
        <v>536.1467015115129</v>
      </c>
      <c r="F41" s="24">
        <v>536.1467015115129</v>
      </c>
      <c r="G41" s="25">
        <v>536.1467015115129</v>
      </c>
      <c r="H41" s="25">
        <v>536.1467015115129</v>
      </c>
      <c r="I41" s="23" t="s">
        <v>74</v>
      </c>
      <c r="J41" s="26" t="s">
        <v>3</v>
      </c>
      <c r="K41" s="23" t="s">
        <v>16</v>
      </c>
      <c r="L41" s="23" t="s">
        <v>16</v>
      </c>
    </row>
    <row r="42" spans="1:12" ht="38.25">
      <c r="A42" s="22">
        <v>36</v>
      </c>
      <c r="B42" s="23" t="s">
        <v>73</v>
      </c>
      <c r="C42" s="24">
        <v>23</v>
      </c>
      <c r="D42" s="24">
        <v>46.648049857864137</v>
      </c>
      <c r="E42" s="24">
        <v>46.64804985786413</v>
      </c>
      <c r="F42" s="24">
        <v>46.648049857864152</v>
      </c>
      <c r="G42" s="25">
        <v>46.648049857864144</v>
      </c>
      <c r="H42" s="25">
        <v>46.833775338386495</v>
      </c>
      <c r="I42" s="23" t="s">
        <v>72</v>
      </c>
      <c r="J42" s="26" t="s">
        <v>3</v>
      </c>
      <c r="K42" s="23" t="s">
        <v>52</v>
      </c>
      <c r="L42" s="23" t="s">
        <v>16</v>
      </c>
    </row>
    <row r="43" spans="1:12">
      <c r="A43" s="22">
        <v>37</v>
      </c>
      <c r="B43" s="23" t="s">
        <v>71</v>
      </c>
      <c r="C43" s="24">
        <v>23</v>
      </c>
      <c r="D43" s="24">
        <v>57.249879371015076</v>
      </c>
      <c r="E43" s="24">
        <v>57.249879371015076</v>
      </c>
      <c r="F43" s="24">
        <v>57.249879371015098</v>
      </c>
      <c r="G43" s="25">
        <v>57.249879371015084</v>
      </c>
      <c r="H43" s="25">
        <v>56.935177862352212</v>
      </c>
      <c r="I43" s="23" t="s">
        <v>154</v>
      </c>
      <c r="J43" s="26" t="s">
        <v>3</v>
      </c>
      <c r="K43" s="23" t="s">
        <v>59</v>
      </c>
      <c r="L43" s="23" t="s">
        <v>59</v>
      </c>
    </row>
    <row r="44" spans="1:12" ht="25.5">
      <c r="A44" s="22">
        <v>38</v>
      </c>
      <c r="B44" s="23" t="s">
        <v>70</v>
      </c>
      <c r="C44" s="24">
        <v>27</v>
      </c>
      <c r="D44" s="24">
        <v>192.95329713934714</v>
      </c>
      <c r="E44" s="24">
        <v>192.95329713934709</v>
      </c>
      <c r="F44" s="24">
        <v>192.95329713934714</v>
      </c>
      <c r="G44" s="25">
        <v>192.95329713934714</v>
      </c>
      <c r="H44" s="25">
        <v>192.84495727570911</v>
      </c>
      <c r="I44" s="23" t="s">
        <v>69</v>
      </c>
      <c r="J44" s="26" t="s">
        <v>3</v>
      </c>
      <c r="K44" s="23" t="s">
        <v>68</v>
      </c>
      <c r="L44" s="23" t="s">
        <v>67</v>
      </c>
    </row>
    <row r="45" spans="1:12" ht="76.5">
      <c r="A45" s="22">
        <v>39</v>
      </c>
      <c r="B45" s="23" t="s">
        <v>66</v>
      </c>
      <c r="C45" s="24">
        <v>50</v>
      </c>
      <c r="D45" s="24">
        <v>40.286952149973565</v>
      </c>
      <c r="E45" s="24">
        <v>40.286952149973558</v>
      </c>
      <c r="F45" s="24">
        <v>40.286952149973565</v>
      </c>
      <c r="G45" s="25">
        <v>40.286952149973565</v>
      </c>
      <c r="H45" s="25">
        <v>40.405610095862855</v>
      </c>
      <c r="I45" s="23" t="s">
        <v>161</v>
      </c>
      <c r="J45" s="26" t="s">
        <v>3</v>
      </c>
      <c r="K45" s="23" t="s">
        <v>47</v>
      </c>
      <c r="L45" s="23" t="s">
        <v>47</v>
      </c>
    </row>
    <row r="46" spans="1:12">
      <c r="A46" s="22">
        <v>40</v>
      </c>
      <c r="B46" s="23" t="s">
        <v>65</v>
      </c>
      <c r="C46" s="24">
        <v>8</v>
      </c>
      <c r="D46" s="24">
        <v>12.722195415781128</v>
      </c>
      <c r="E46" s="24">
        <v>12.722195415781128</v>
      </c>
      <c r="F46" s="24">
        <v>12.722195415781133</v>
      </c>
      <c r="G46" s="25">
        <v>12.722195415781131</v>
      </c>
      <c r="H46" s="25">
        <v>12.856330485047271</v>
      </c>
      <c r="I46" s="23" t="s">
        <v>64</v>
      </c>
      <c r="J46" s="26" t="s">
        <v>155</v>
      </c>
      <c r="K46" s="23" t="s">
        <v>59</v>
      </c>
      <c r="L46" s="23" t="s">
        <v>59</v>
      </c>
    </row>
    <row r="47" spans="1:12" ht="38.25">
      <c r="A47" s="22">
        <v>41</v>
      </c>
      <c r="B47" s="23" t="s">
        <v>63</v>
      </c>
      <c r="C47" s="24">
        <v>24</v>
      </c>
      <c r="D47" s="24">
        <v>27.564756734192446</v>
      </c>
      <c r="E47" s="24">
        <v>27.564756734192446</v>
      </c>
      <c r="F47" s="24">
        <v>27.56475673419245</v>
      </c>
      <c r="G47" s="25">
        <v>27.56475673419245</v>
      </c>
      <c r="H47" s="25">
        <v>27.549279610815582</v>
      </c>
      <c r="I47" s="23" t="s">
        <v>156</v>
      </c>
      <c r="J47" s="26" t="s">
        <v>3</v>
      </c>
      <c r="K47" s="23" t="s">
        <v>16</v>
      </c>
      <c r="L47" s="23" t="s">
        <v>16</v>
      </c>
    </row>
    <row r="48" spans="1:12" ht="25.5">
      <c r="A48" s="22">
        <v>42</v>
      </c>
      <c r="B48" s="28" t="s">
        <v>54</v>
      </c>
      <c r="C48" s="31">
        <v>60</v>
      </c>
      <c r="D48" s="31">
        <v>778.86922243595961</v>
      </c>
      <c r="E48" s="31">
        <v>780.74273608144381</v>
      </c>
      <c r="F48" s="31">
        <v>778.93061769357132</v>
      </c>
      <c r="G48" s="31">
        <v>774.36109279554</v>
      </c>
      <c r="H48" s="31">
        <v>778.69358204076718</v>
      </c>
      <c r="I48" s="28" t="s">
        <v>53</v>
      </c>
      <c r="J48" s="32"/>
      <c r="K48" s="28" t="s">
        <v>52</v>
      </c>
      <c r="L48" s="28" t="s">
        <v>52</v>
      </c>
    </row>
    <row r="49" spans="1:12" ht="38.25">
      <c r="A49" s="22">
        <v>43</v>
      </c>
      <c r="B49" s="23" t="s">
        <v>51</v>
      </c>
      <c r="C49" s="23"/>
      <c r="D49" s="24">
        <v>44.268226356242664</v>
      </c>
      <c r="E49" s="24">
        <v>42.394712710758455</v>
      </c>
      <c r="F49" s="24">
        <v>44.206831098630957</v>
      </c>
      <c r="G49" s="24">
        <v>48.776355996662168</v>
      </c>
      <c r="H49" s="24">
        <v>44.443866751434989</v>
      </c>
      <c r="I49" s="23" t="s">
        <v>50</v>
      </c>
      <c r="J49" s="26"/>
      <c r="K49" s="23" t="s">
        <v>0</v>
      </c>
      <c r="L49" s="23" t="s">
        <v>0</v>
      </c>
    </row>
    <row r="50" spans="1:12">
      <c r="A50" s="36" t="s">
        <v>49</v>
      </c>
      <c r="B50" s="18"/>
      <c r="C50" s="18"/>
      <c r="D50" s="18"/>
      <c r="E50" s="18"/>
      <c r="F50" s="18"/>
      <c r="G50" s="18"/>
      <c r="I50" s="18"/>
      <c r="J50" s="21"/>
      <c r="K50" s="18"/>
      <c r="L50" s="18"/>
    </row>
    <row r="51" spans="1:12" ht="25.5">
      <c r="A51" s="22">
        <v>44</v>
      </c>
      <c r="B51" s="18" t="s">
        <v>49</v>
      </c>
      <c r="C51" s="19">
        <v>102</v>
      </c>
      <c r="D51" s="19">
        <v>80.693406858627171</v>
      </c>
      <c r="E51" s="19">
        <v>87.172517392021902</v>
      </c>
      <c r="F51" s="19">
        <v>88.202529717898486</v>
      </c>
      <c r="G51" s="20">
        <v>88.202529717898486</v>
      </c>
      <c r="H51" s="24">
        <v>88.052964470104655</v>
      </c>
      <c r="I51" s="49" t="s">
        <v>48</v>
      </c>
      <c r="J51" s="21" t="s">
        <v>3</v>
      </c>
      <c r="K51" s="18" t="s">
        <v>47</v>
      </c>
      <c r="L51" s="18" t="s">
        <v>46</v>
      </c>
    </row>
    <row r="52" spans="1:12">
      <c r="A52" s="22">
        <v>45</v>
      </c>
      <c r="B52" s="23" t="s">
        <v>45</v>
      </c>
      <c r="C52" s="24">
        <v>5</v>
      </c>
      <c r="D52" s="24">
        <v>9.092214857310104</v>
      </c>
      <c r="E52" s="24">
        <v>9.8222554807912008</v>
      </c>
      <c r="F52" s="24">
        <v>9.9383132076505341</v>
      </c>
      <c r="G52" s="25">
        <v>9.9383132076505341</v>
      </c>
      <c r="H52" s="19">
        <v>10.089402178866161</v>
      </c>
      <c r="I52" s="46" t="s">
        <v>44</v>
      </c>
      <c r="J52" s="26" t="s">
        <v>3</v>
      </c>
      <c r="K52" s="23" t="s">
        <v>0</v>
      </c>
      <c r="L52" s="23" t="s">
        <v>0</v>
      </c>
    </row>
    <row r="53" spans="1:12" ht="51">
      <c r="A53" s="22">
        <v>46</v>
      </c>
      <c r="B53" s="28" t="s">
        <v>43</v>
      </c>
      <c r="C53" s="24" t="s">
        <v>38</v>
      </c>
      <c r="D53" s="24">
        <v>324.70778568403375</v>
      </c>
      <c r="E53" s="24">
        <v>357.94554355606101</v>
      </c>
      <c r="F53" s="24">
        <v>356.79947350332509</v>
      </c>
      <c r="G53" s="25">
        <v>356.79947350332509</v>
      </c>
      <c r="H53" s="19">
        <v>356.79794977990326</v>
      </c>
      <c r="I53" s="37" t="s">
        <v>42</v>
      </c>
      <c r="J53" s="32" t="s">
        <v>3</v>
      </c>
      <c r="K53" s="28" t="s">
        <v>41</v>
      </c>
      <c r="L53" s="28" t="s">
        <v>40</v>
      </c>
    </row>
    <row r="54" spans="1:12" ht="63.75">
      <c r="A54" s="22">
        <v>47</v>
      </c>
      <c r="B54" s="28" t="s">
        <v>39</v>
      </c>
      <c r="C54" s="31" t="s">
        <v>38</v>
      </c>
      <c r="D54" s="31">
        <v>40.446909028903065</v>
      </c>
      <c r="E54" s="31">
        <v>0</v>
      </c>
      <c r="F54" s="31">
        <v>0</v>
      </c>
      <c r="G54" s="31">
        <v>0</v>
      </c>
      <c r="H54" s="19">
        <v>0</v>
      </c>
      <c r="I54" s="37" t="s">
        <v>37</v>
      </c>
      <c r="J54" s="32" t="s">
        <v>3</v>
      </c>
      <c r="K54" s="28" t="s">
        <v>36</v>
      </c>
      <c r="L54" s="28" t="s">
        <v>35</v>
      </c>
    </row>
    <row r="55" spans="1:12">
      <c r="A55" s="12" t="s">
        <v>34</v>
      </c>
      <c r="B55" s="13"/>
      <c r="C55" s="34"/>
      <c r="D55" s="34"/>
      <c r="E55" s="34"/>
      <c r="F55" s="34"/>
      <c r="G55" s="35"/>
      <c r="I55" s="13"/>
      <c r="J55" s="15"/>
      <c r="K55" s="13"/>
      <c r="L55" s="16"/>
    </row>
    <row r="56" spans="1:12" ht="153">
      <c r="A56" s="38">
        <v>48</v>
      </c>
      <c r="B56" s="39" t="s">
        <v>33</v>
      </c>
      <c r="C56" s="19">
        <v>104</v>
      </c>
      <c r="D56" s="19">
        <v>938.60232092721446</v>
      </c>
      <c r="E56" s="19">
        <v>563.01036328618727</v>
      </c>
      <c r="F56" s="19">
        <v>948.75063711658515</v>
      </c>
      <c r="G56" s="40">
        <v>948.88548987935167</v>
      </c>
      <c r="H56" s="25">
        <v>948.44481921838064</v>
      </c>
      <c r="I56" s="41" t="s">
        <v>32</v>
      </c>
      <c r="J56" s="26" t="s">
        <v>13</v>
      </c>
      <c r="K56" s="18" t="s">
        <v>31</v>
      </c>
      <c r="L56" s="18" t="s">
        <v>0</v>
      </c>
    </row>
    <row r="57" spans="1:12" ht="76.5">
      <c r="A57" s="38">
        <v>49</v>
      </c>
      <c r="B57" s="42" t="s">
        <v>30</v>
      </c>
      <c r="C57" s="24">
        <v>62</v>
      </c>
      <c r="D57" s="24">
        <v>17.546295237856647</v>
      </c>
      <c r="E57" s="24">
        <v>20.091976014241986</v>
      </c>
      <c r="F57" s="24">
        <v>36.128647448459759</v>
      </c>
      <c r="G57" s="43">
        <v>35.939259096240228</v>
      </c>
      <c r="H57" s="40">
        <v>36.131231208319264</v>
      </c>
      <c r="I57" s="44" t="s">
        <v>29</v>
      </c>
      <c r="J57" s="26" t="s">
        <v>3</v>
      </c>
      <c r="K57" s="23" t="s">
        <v>0</v>
      </c>
      <c r="L57" s="23" t="s">
        <v>0</v>
      </c>
    </row>
    <row r="58" spans="1:12" ht="63.75">
      <c r="A58" s="38">
        <v>50</v>
      </c>
      <c r="B58" s="45" t="s">
        <v>28</v>
      </c>
      <c r="C58" s="24">
        <v>23</v>
      </c>
      <c r="D58" s="24">
        <v>1.5482025209873513</v>
      </c>
      <c r="E58" s="24">
        <v>1.772821413021352</v>
      </c>
      <c r="F58" s="24">
        <v>3.1878218336876256</v>
      </c>
      <c r="G58" s="43">
        <v>3.1711110967270786</v>
      </c>
      <c r="H58" s="40">
        <v>3.1711110967270786</v>
      </c>
      <c r="I58" s="46" t="s">
        <v>27</v>
      </c>
      <c r="J58" s="26" t="s">
        <v>3</v>
      </c>
      <c r="K58" s="23" t="s">
        <v>0</v>
      </c>
      <c r="L58" s="23" t="s">
        <v>0</v>
      </c>
    </row>
    <row r="59" spans="1:12">
      <c r="A59" s="38">
        <v>51</v>
      </c>
      <c r="B59" s="23" t="s">
        <v>26</v>
      </c>
      <c r="C59" s="24">
        <v>97</v>
      </c>
      <c r="D59" s="24">
        <v>4.6446075629620545</v>
      </c>
      <c r="E59" s="24">
        <v>5.318464239064058</v>
      </c>
      <c r="F59" s="24">
        <v>9.5634655010628773</v>
      </c>
      <c r="G59" s="24">
        <v>9.5133332901812366</v>
      </c>
      <c r="H59" s="40">
        <v>9.9360885822877965</v>
      </c>
      <c r="I59" s="46" t="s">
        <v>25</v>
      </c>
      <c r="J59" s="26" t="s">
        <v>3</v>
      </c>
      <c r="K59" s="23" t="s">
        <v>0</v>
      </c>
      <c r="L59" s="23" t="s">
        <v>0</v>
      </c>
    </row>
    <row r="60" spans="1:12" ht="25.5">
      <c r="A60" s="38">
        <v>52</v>
      </c>
      <c r="B60" s="23" t="s">
        <v>24</v>
      </c>
      <c r="C60" s="24">
        <v>7</v>
      </c>
      <c r="D60" s="24">
        <v>41.664789318149857</v>
      </c>
      <c r="E60" s="24">
        <v>413.81259061465602</v>
      </c>
      <c r="F60" s="24">
        <v>6.3756436673752512</v>
      </c>
      <c r="G60" s="24">
        <v>6.3422221934541572</v>
      </c>
      <c r="H60" s="40">
        <v>6.3229654614558708</v>
      </c>
      <c r="I60" s="46" t="s">
        <v>23</v>
      </c>
      <c r="J60" s="26" t="s">
        <v>3</v>
      </c>
      <c r="K60" s="23" t="s">
        <v>22</v>
      </c>
      <c r="L60" s="23" t="s">
        <v>0</v>
      </c>
    </row>
    <row r="61" spans="1:12" ht="38.25">
      <c r="A61" s="38">
        <v>53</v>
      </c>
      <c r="B61" s="23" t="s">
        <v>21</v>
      </c>
      <c r="C61" s="24">
        <v>238</v>
      </c>
      <c r="D61" s="24">
        <v>733.29585734880425</v>
      </c>
      <c r="E61" s="24">
        <v>708.24703782631502</v>
      </c>
      <c r="F61" s="24">
        <v>498.77638267077344</v>
      </c>
      <c r="G61" s="24">
        <v>710.47487917474962</v>
      </c>
      <c r="H61" s="40">
        <v>732.19039883222683</v>
      </c>
      <c r="I61" s="46" t="s">
        <v>20</v>
      </c>
      <c r="J61" s="26" t="s">
        <v>13</v>
      </c>
      <c r="K61" s="23" t="s">
        <v>16</v>
      </c>
      <c r="L61" s="23" t="s">
        <v>16</v>
      </c>
    </row>
    <row r="62" spans="1:12" ht="106.5" customHeight="1">
      <c r="A62" s="38">
        <v>54</v>
      </c>
      <c r="B62" s="23" t="s">
        <v>19</v>
      </c>
      <c r="C62" s="24">
        <v>73</v>
      </c>
      <c r="D62" s="24">
        <v>52.006798393532222</v>
      </c>
      <c r="E62" s="24">
        <v>77.05561791602149</v>
      </c>
      <c r="F62" s="24">
        <v>286.52627307156303</v>
      </c>
      <c r="G62" s="24">
        <v>74.827776567586866</v>
      </c>
      <c r="H62" s="40">
        <v>53.112256910109707</v>
      </c>
      <c r="I62" s="46" t="s">
        <v>18</v>
      </c>
      <c r="J62" s="26" t="s">
        <v>3</v>
      </c>
      <c r="K62" s="23" t="s">
        <v>17</v>
      </c>
      <c r="L62" s="23" t="s">
        <v>16</v>
      </c>
    </row>
    <row r="63" spans="1:12" ht="25.5">
      <c r="A63" s="38">
        <v>55</v>
      </c>
      <c r="B63" s="23" t="s">
        <v>62</v>
      </c>
      <c r="C63" s="24">
        <v>25</v>
      </c>
      <c r="D63" s="24">
        <v>22.098413561735327</v>
      </c>
      <c r="E63" s="24">
        <v>22.726814381881361</v>
      </c>
      <c r="F63" s="24">
        <v>22.717782524656652</v>
      </c>
      <c r="G63" s="25">
        <v>7.3832631207362818</v>
      </c>
      <c r="H63" s="25">
        <v>23.069995762113294</v>
      </c>
      <c r="I63" s="23" t="s">
        <v>61</v>
      </c>
      <c r="J63" s="26" t="s">
        <v>3</v>
      </c>
      <c r="K63" s="23" t="s">
        <v>60</v>
      </c>
      <c r="L63" s="23" t="s">
        <v>59</v>
      </c>
    </row>
    <row r="64" spans="1:12" ht="38.25">
      <c r="A64" s="38">
        <v>56</v>
      </c>
      <c r="B64" s="23" t="s">
        <v>58</v>
      </c>
      <c r="C64" s="24">
        <v>46</v>
      </c>
      <c r="D64" s="24">
        <v>395.92990964775771</v>
      </c>
      <c r="E64" s="24">
        <v>395.30150882761154</v>
      </c>
      <c r="F64" s="24">
        <v>395.31054068483627</v>
      </c>
      <c r="G64" s="25">
        <v>410.64506008875662</v>
      </c>
      <c r="H64" s="40">
        <v>394.95832744737965</v>
      </c>
      <c r="I64" s="23" t="s">
        <v>57</v>
      </c>
      <c r="J64" s="26" t="s">
        <v>56</v>
      </c>
      <c r="K64" s="23" t="s">
        <v>55</v>
      </c>
      <c r="L64" s="23" t="s">
        <v>16</v>
      </c>
    </row>
    <row r="65" spans="1:12" ht="63.75">
      <c r="A65" s="38">
        <v>57</v>
      </c>
      <c r="B65" s="42" t="s">
        <v>15</v>
      </c>
      <c r="C65" s="24">
        <v>94</v>
      </c>
      <c r="D65" s="24">
        <v>327.50165983896034</v>
      </c>
      <c r="E65" s="24">
        <v>333.69145216031069</v>
      </c>
      <c r="F65" s="24">
        <v>327.50165983896034</v>
      </c>
      <c r="G65" s="43">
        <v>335.03505627145654</v>
      </c>
      <c r="H65" s="40">
        <v>327.79433335088072</v>
      </c>
      <c r="I65" s="44" t="s">
        <v>14</v>
      </c>
      <c r="J65" s="26" t="s">
        <v>13</v>
      </c>
      <c r="K65" s="23" t="s">
        <v>12</v>
      </c>
      <c r="L65" s="23" t="s">
        <v>0</v>
      </c>
    </row>
    <row r="66" spans="1:12" ht="51">
      <c r="A66" s="38">
        <v>58</v>
      </c>
      <c r="B66" s="45" t="s">
        <v>11</v>
      </c>
      <c r="C66" s="24">
        <v>2</v>
      </c>
      <c r="D66" s="24">
        <v>8.3974784574092372</v>
      </c>
      <c r="E66" s="24">
        <v>2.2076861360588547</v>
      </c>
      <c r="F66" s="24">
        <v>8.3974784574092372</v>
      </c>
      <c r="G66" s="43">
        <v>0.86408202491299591</v>
      </c>
      <c r="H66" s="40">
        <v>8.1048049454888087</v>
      </c>
      <c r="I66" s="46" t="s">
        <v>10</v>
      </c>
      <c r="J66" s="26" t="s">
        <v>3</v>
      </c>
      <c r="K66" s="23" t="s">
        <v>0</v>
      </c>
      <c r="L66" s="23" t="s">
        <v>0</v>
      </c>
    </row>
    <row r="67" spans="1:12" ht="96" customHeight="1">
      <c r="A67" s="38">
        <v>59</v>
      </c>
      <c r="B67" s="23" t="s">
        <v>9</v>
      </c>
      <c r="C67" s="24">
        <v>251</v>
      </c>
      <c r="D67" s="24">
        <v>393.69790930922449</v>
      </c>
      <c r="E67" s="24">
        <v>393.69790930922449</v>
      </c>
      <c r="F67" s="24">
        <v>523.69790930922454</v>
      </c>
      <c r="G67" s="25">
        <v>413.69790930922454</v>
      </c>
      <c r="H67" s="25">
        <v>413.69790930922454</v>
      </c>
      <c r="I67" s="37" t="s">
        <v>8</v>
      </c>
      <c r="J67" s="32" t="s">
        <v>3</v>
      </c>
      <c r="K67" s="28" t="s">
        <v>7</v>
      </c>
      <c r="L67" s="28" t="s">
        <v>0</v>
      </c>
    </row>
    <row r="68" spans="1:12">
      <c r="A68" s="2" t="s">
        <v>6</v>
      </c>
      <c r="B68" s="13"/>
      <c r="C68" s="24"/>
      <c r="D68" s="47"/>
      <c r="E68" s="47"/>
      <c r="F68" s="47"/>
      <c r="G68" s="47"/>
      <c r="I68" s="48"/>
      <c r="J68" s="15"/>
      <c r="K68" s="13"/>
      <c r="L68" s="16"/>
    </row>
    <row r="69" spans="1:12" ht="95.45" customHeight="1">
      <c r="A69" s="22">
        <v>60</v>
      </c>
      <c r="B69" s="18" t="s">
        <v>5</v>
      </c>
      <c r="C69" s="19">
        <v>148</v>
      </c>
      <c r="D69" s="62">
        <v>183.63716626642181</v>
      </c>
      <c r="E69" s="62">
        <v>183.63716626642181</v>
      </c>
      <c r="F69" s="62">
        <v>183.63716626642181</v>
      </c>
      <c r="G69" s="62">
        <v>183.63716626642181</v>
      </c>
      <c r="H69" s="62">
        <v>183.63716626642181</v>
      </c>
      <c r="I69" s="49" t="s">
        <v>4</v>
      </c>
      <c r="J69" s="21" t="s">
        <v>3</v>
      </c>
      <c r="K69" s="18" t="s">
        <v>0</v>
      </c>
      <c r="L69" s="18" t="s">
        <v>0</v>
      </c>
    </row>
    <row r="70" spans="1:12" ht="83.1" customHeight="1">
      <c r="A70" s="38">
        <v>61</v>
      </c>
      <c r="B70" s="22" t="s">
        <v>2</v>
      </c>
      <c r="C70" s="22">
        <v>60</v>
      </c>
      <c r="D70" s="62">
        <v>92.279983048453175</v>
      </c>
      <c r="E70" s="62">
        <v>92.279983048453175</v>
      </c>
      <c r="F70" s="62">
        <v>92.279983048453204</v>
      </c>
      <c r="G70" s="62">
        <v>92.279983048453175</v>
      </c>
      <c r="H70" s="62">
        <v>92.279983048453175</v>
      </c>
      <c r="I70" s="44" t="s">
        <v>1</v>
      </c>
      <c r="J70" s="50"/>
      <c r="K70" s="18" t="s">
        <v>0</v>
      </c>
      <c r="L70" s="18" t="s">
        <v>0</v>
      </c>
    </row>
    <row r="73" spans="1:12">
      <c r="D73" s="51"/>
      <c r="E73" s="51"/>
      <c r="F73" s="51"/>
      <c r="G73" s="51"/>
      <c r="H73" s="51"/>
    </row>
    <row r="75" spans="1:12">
      <c r="D75" s="51"/>
      <c r="E75" s="51"/>
      <c r="F75" s="51"/>
      <c r="G75" s="51"/>
      <c r="H75" s="51"/>
    </row>
  </sheetData>
  <mergeCells count="5">
    <mergeCell ref="D1:H1"/>
    <mergeCell ref="C1:C2"/>
    <mergeCell ref="L1:L3"/>
    <mergeCell ref="J1:J3"/>
    <mergeCell ref="A1:A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õige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Jaana Tael</dc:creator>
  <cp:lastModifiedBy>Katrin Tael</cp:lastModifiedBy>
  <dcterms:created xsi:type="dcterms:W3CDTF">2022-11-15T10:23:40Z</dcterms:created>
  <dcterms:modified xsi:type="dcterms:W3CDTF">2023-10-11T11:32:42Z</dcterms:modified>
</cp:coreProperties>
</file>